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5180" windowHeight="8835"/>
  </bookViews>
  <sheets>
    <sheet name="LAZ" sheetId="1" r:id="rId1"/>
  </sheets>
  <definedNames>
    <definedName name="_xlnm.Print_Area" localSheetId="0">LAZ!$A$1:$Q$153</definedName>
  </definedNames>
  <calcPr calcId="145621"/>
</workbook>
</file>

<file path=xl/calcChain.xml><?xml version="1.0" encoding="utf-8"?>
<calcChain xmlns="http://schemas.openxmlformats.org/spreadsheetml/2006/main">
  <c r="C76" i="1" l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C81" i="1"/>
  <c r="D81" i="1" s="1"/>
  <c r="E81" i="1" s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2" i="1"/>
  <c r="Q83" i="1"/>
  <c r="Q84" i="1"/>
  <c r="Q85" i="1"/>
  <c r="Q86" i="1"/>
  <c r="Q87" i="1"/>
  <c r="Q88" i="1"/>
  <c r="Q89" i="1"/>
  <c r="Q90" i="1"/>
  <c r="Q93" i="1"/>
  <c r="Q94" i="1"/>
  <c r="Q95" i="1"/>
  <c r="Q76" i="1" l="1"/>
  <c r="G38" i="1" l="1"/>
  <c r="G36" i="1"/>
  <c r="C50" i="1" l="1"/>
  <c r="Q128" i="1" l="1"/>
  <c r="Q129" i="1"/>
  <c r="Q130" i="1"/>
  <c r="Q131" i="1"/>
  <c r="Q121" i="1"/>
  <c r="Q127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08" i="1"/>
  <c r="Q109" i="1"/>
  <c r="Q111" i="1"/>
  <c r="Q112" i="1"/>
  <c r="Q113" i="1"/>
  <c r="Q114" i="1"/>
  <c r="Q115" i="1"/>
  <c r="Q116" i="1"/>
  <c r="Q117" i="1"/>
  <c r="Q118" i="1"/>
  <c r="Q119" i="1"/>
  <c r="Q120" i="1"/>
  <c r="Q101" i="1"/>
  <c r="Q52" i="1"/>
  <c r="Q53" i="1"/>
  <c r="Q54" i="1"/>
  <c r="Q55" i="1"/>
  <c r="Q66" i="1"/>
  <c r="Q67" i="1"/>
  <c r="Q68" i="1"/>
  <c r="Q69" i="1"/>
  <c r="Q70" i="1"/>
  <c r="Q71" i="1"/>
  <c r="Q72" i="1"/>
  <c r="Q73" i="1"/>
  <c r="Q74" i="1"/>
  <c r="Q75" i="1"/>
  <c r="C125" i="1"/>
  <c r="D125" i="1" s="1"/>
  <c r="E125" i="1" s="1"/>
  <c r="F125" i="1" s="1"/>
  <c r="G125" i="1" s="1"/>
  <c r="H125" i="1" s="1"/>
  <c r="I125" i="1" s="1"/>
  <c r="J125" i="1" s="1"/>
  <c r="K125" i="1" s="1"/>
  <c r="L125" i="1" s="1"/>
  <c r="M125" i="1" s="1"/>
  <c r="N125" i="1" s="1"/>
  <c r="O125" i="1" s="1"/>
  <c r="P125" i="1" s="1"/>
  <c r="C147" i="1"/>
  <c r="D147" i="1" s="1"/>
  <c r="E147" i="1" s="1"/>
  <c r="F147" i="1" s="1"/>
  <c r="G147" i="1" s="1"/>
  <c r="H147" i="1" s="1"/>
  <c r="I147" i="1" s="1"/>
  <c r="J147" i="1" s="1"/>
  <c r="K147" i="1" s="1"/>
  <c r="L147" i="1" s="1"/>
  <c r="M147" i="1" s="1"/>
  <c r="N147" i="1" s="1"/>
  <c r="O147" i="1" s="1"/>
  <c r="P147" i="1" s="1"/>
  <c r="C105" i="1"/>
  <c r="D50" i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D105" i="1"/>
  <c r="E105" i="1" s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G37" i="1"/>
  <c r="G39" i="1"/>
  <c r="G40" i="1"/>
  <c r="G41" i="1"/>
  <c r="Q100" i="1"/>
  <c r="Q151" i="1"/>
  <c r="Q152" i="1"/>
  <c r="K102" i="1"/>
  <c r="J102" i="1"/>
  <c r="M102" i="1"/>
  <c r="L102" i="1"/>
  <c r="I102" i="1"/>
  <c r="N102" i="1"/>
  <c r="C102" i="1"/>
  <c r="D102" i="1"/>
  <c r="E102" i="1"/>
  <c r="F102" i="1"/>
  <c r="G102" i="1"/>
  <c r="H102" i="1"/>
  <c r="O102" i="1"/>
  <c r="P102" i="1"/>
  <c r="L122" i="1"/>
  <c r="M122" i="1"/>
  <c r="N122" i="1"/>
  <c r="C122" i="1"/>
  <c r="D122" i="1"/>
  <c r="E122" i="1"/>
  <c r="F122" i="1"/>
  <c r="G122" i="1"/>
  <c r="H122" i="1"/>
  <c r="I122" i="1"/>
  <c r="J122" i="1"/>
  <c r="K122" i="1"/>
  <c r="O122" i="1"/>
  <c r="P122" i="1"/>
  <c r="L144" i="1"/>
  <c r="K144" i="1"/>
  <c r="M144" i="1"/>
  <c r="C144" i="1"/>
  <c r="D144" i="1"/>
  <c r="E144" i="1"/>
  <c r="F144" i="1"/>
  <c r="G144" i="1"/>
  <c r="H144" i="1"/>
  <c r="I144" i="1"/>
  <c r="J144" i="1"/>
  <c r="N144" i="1"/>
  <c r="O144" i="1"/>
  <c r="P144" i="1"/>
  <c r="E153" i="1"/>
  <c r="C153" i="1"/>
  <c r="D153" i="1"/>
  <c r="F153" i="1"/>
  <c r="G153" i="1"/>
  <c r="H153" i="1"/>
  <c r="I153" i="1"/>
  <c r="J153" i="1"/>
  <c r="K153" i="1"/>
  <c r="L153" i="1"/>
  <c r="M153" i="1"/>
  <c r="N153" i="1"/>
  <c r="O153" i="1"/>
  <c r="P153" i="1"/>
  <c r="Q150" i="1"/>
  <c r="Q149" i="1"/>
  <c r="Q148" i="1"/>
  <c r="Q126" i="1"/>
  <c r="Q51" i="1"/>
  <c r="Q106" i="1"/>
  <c r="Q153" i="1" l="1"/>
  <c r="G26" i="1" s="1"/>
  <c r="Q144" i="1"/>
  <c r="G25" i="1" s="1"/>
  <c r="Q122" i="1"/>
  <c r="G24" i="1" s="1"/>
  <c r="Q102" i="1"/>
  <c r="G23" i="1" s="1"/>
  <c r="G22" i="1"/>
  <c r="G43" i="1"/>
  <c r="G28" i="1" s="1"/>
  <c r="G27" i="1" l="1"/>
  <c r="L22" i="1" s="1"/>
  <c r="L23" i="1" s="1"/>
</calcChain>
</file>

<file path=xl/sharedStrings.xml><?xml version="1.0" encoding="utf-8"?>
<sst xmlns="http://schemas.openxmlformats.org/spreadsheetml/2006/main" count="193" uniqueCount="116">
  <si>
    <t>Reden</t>
  </si>
  <si>
    <t>Bezirk</t>
  </si>
  <si>
    <t>Land</t>
  </si>
  <si>
    <t>Bund</t>
  </si>
  <si>
    <t>Winterspiele</t>
  </si>
  <si>
    <t>Sommerspiele</t>
  </si>
  <si>
    <t>GESAMT</t>
  </si>
  <si>
    <t>sonstiges</t>
  </si>
  <si>
    <t>Ort</t>
  </si>
  <si>
    <t>Vorstand</t>
  </si>
  <si>
    <t>Jahre</t>
  </si>
  <si>
    <t>Satz</t>
  </si>
  <si>
    <t>Multiplikator</t>
  </si>
  <si>
    <t>Punkteberechnung</t>
  </si>
  <si>
    <t>Punkte aus Veranstaltungen</t>
  </si>
  <si>
    <t>Name:</t>
  </si>
  <si>
    <t>Antrag</t>
  </si>
  <si>
    <t>Landjugend - Abzeichen</t>
  </si>
  <si>
    <t>Adresse:</t>
  </si>
  <si>
    <t>PLZ + Ort:</t>
  </si>
  <si>
    <t>Geb.Dat.:</t>
  </si>
  <si>
    <t>Mobiltelefon:</t>
  </si>
  <si>
    <t>e-mail:</t>
  </si>
  <si>
    <t>OG / Bezirk:</t>
  </si>
  <si>
    <t>Landjugend Abzeichen</t>
  </si>
  <si>
    <t>SUMME</t>
  </si>
  <si>
    <t>Endpunkte</t>
  </si>
  <si>
    <t>Young &amp; International</t>
  </si>
  <si>
    <t>Bronze</t>
  </si>
  <si>
    <t>Begründung:</t>
  </si>
  <si>
    <t>genehmigt / abgelehnt am</t>
  </si>
  <si>
    <t>durch</t>
  </si>
  <si>
    <t>Verleihungstermin:</t>
  </si>
  <si>
    <t>Satz/Jahr</t>
  </si>
  <si>
    <t>Mitglied seit:</t>
  </si>
  <si>
    <t>Erste Hilfe</t>
  </si>
  <si>
    <t>Sensenmähen</t>
  </si>
  <si>
    <t>Agrar- &amp; Genussolympiade</t>
  </si>
  <si>
    <t>Kulturseminare</t>
  </si>
  <si>
    <t>FunktionärInnenpunkte</t>
  </si>
  <si>
    <t>Landjugend Österreich</t>
  </si>
  <si>
    <t>Allgemeinbildung (Punkte aus der Datenbank, mind. 3 verschiedene Veranstaltungen, mind. 15 Punkte)</t>
  </si>
  <si>
    <t>Wettbewerbe: 3 Punkte pro Bewerb</t>
  </si>
  <si>
    <t>Persönlichkeitsbildende Seminare &amp; Schulungen, FunktionärInnenkurse: 1 Punkt pro Stunde</t>
  </si>
  <si>
    <t>Vorträge, Kreativkurse (Basteln, Kochen), Erste Hilfe Kurse, Klausuren mit LJ TrainerIn, EDV Kurse: 0,5 Punkte pro Stunde</t>
  </si>
  <si>
    <t>Wettbewerbe: 3 Punkte pro Bewerb; Tagesexkursionen: 3 Punkte pro Tag  (max. 6 Punkte)</t>
  </si>
  <si>
    <t>Vorträge, Seminare, Agrarkreise: 1 Punkt pro Stunde</t>
  </si>
  <si>
    <t>Sport &amp; Gesellschaft (3 Punkte pro Veranstaltung, max. 1 x pro Jahr)</t>
  </si>
  <si>
    <t>Kultur &amp; Brauchtum (3 Punkte pro Veranstaltung, max. 1x pro Jahr)</t>
  </si>
  <si>
    <t>Young &amp; International (Punkte aus der Datenbank)</t>
  </si>
  <si>
    <t>Sonstige Bildungswettbewerbe</t>
  </si>
  <si>
    <t xml:space="preserve">Regional </t>
  </si>
  <si>
    <t>FunktionärInnenschulung</t>
  </si>
  <si>
    <t>Presseschulung</t>
  </si>
  <si>
    <t>Homepageschulung</t>
  </si>
  <si>
    <t>Allgemeinbildung</t>
  </si>
  <si>
    <t xml:space="preserve">Landwirtschaft &amp; Umwelt  </t>
  </si>
  <si>
    <t>Landwirtschaft &amp; Umwelt (Punkte aus der Datenbank)</t>
  </si>
  <si>
    <t>Forstwirtschaft</t>
  </si>
  <si>
    <t>Agrarexkursionen</t>
  </si>
  <si>
    <t>Sport &amp; Gesellschaft</t>
  </si>
  <si>
    <t>Kultur &amp; Brauchtum</t>
  </si>
  <si>
    <t>Fußball</t>
  </si>
  <si>
    <t>Volleyball</t>
  </si>
  <si>
    <t>Kegeln</t>
  </si>
  <si>
    <t>sonstige Sportbewerbe</t>
  </si>
  <si>
    <t>Wandertage</t>
  </si>
  <si>
    <t>Sportausflüge</t>
  </si>
  <si>
    <t>Theaterspielen</t>
  </si>
  <si>
    <t>Volkstanzen</t>
  </si>
  <si>
    <t>Schuhplatteln</t>
  </si>
  <si>
    <t>Theaterfahrt</t>
  </si>
  <si>
    <t>LJ Austausch</t>
  </si>
  <si>
    <t>Faschingsbräuche</t>
  </si>
  <si>
    <t>Osterbräuche</t>
  </si>
  <si>
    <t>Pfingstbräuche</t>
  </si>
  <si>
    <t>Maibaumbräuche</t>
  </si>
  <si>
    <t>Sonnwendbräuche</t>
  </si>
  <si>
    <t>Erntedankbräuche</t>
  </si>
  <si>
    <t>Advent- / Weihnachtsbräuche</t>
  </si>
  <si>
    <t>Jugendgottesdienst</t>
  </si>
  <si>
    <t xml:space="preserve">Internationale Seminare </t>
  </si>
  <si>
    <t xml:space="preserve">Internationales Praktikum </t>
  </si>
  <si>
    <t xml:space="preserve">Internationaler Austausch IFYE </t>
  </si>
  <si>
    <t>Mindestpunkte</t>
  </si>
  <si>
    <t>SUMME x Multiplikator</t>
  </si>
  <si>
    <t>Bei mindestens 3 Schwerpunkten müssen mehr als 15 Punkte erreicht werden! Der Schwerpunkt ALLGEMEINBILDUNG ist ein MUSS Bereich, wobei hier ebenfalls mind. 15 Punkte in mind. 3 verschiedenen Veranstaltungen erreicht werden müssen!</t>
  </si>
  <si>
    <t>Vorstand: leitende Funktion</t>
  </si>
  <si>
    <r>
      <t xml:space="preserve">Vorstand: 
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leitende Funktion</t>
    </r>
  </si>
  <si>
    <r>
      <t xml:space="preserve">Vorstand:
 </t>
    </r>
    <r>
      <rPr>
        <b/>
        <sz val="10"/>
        <rFont val="Arial"/>
        <family val="2"/>
      </rPr>
      <t xml:space="preserve">nicht </t>
    </r>
    <r>
      <rPr>
        <sz val="10"/>
        <rFont val="Arial"/>
        <family val="2"/>
      </rPr>
      <t>leitende Funktion</t>
    </r>
  </si>
  <si>
    <t>4er-Cup</t>
  </si>
  <si>
    <t>Ein- und Aufsteigerseminar</t>
  </si>
  <si>
    <t>JHV Schulung</t>
  </si>
  <si>
    <r>
      <t xml:space="preserve">sonstiges: </t>
    </r>
    <r>
      <rPr>
        <b/>
        <sz val="10"/>
        <rFont val="Arial"/>
        <family val="2"/>
      </rPr>
      <t>……………….</t>
    </r>
  </si>
  <si>
    <r>
      <t xml:space="preserve">               </t>
    </r>
    <r>
      <rPr>
        <b/>
        <sz val="10"/>
        <rFont val="Arial"/>
        <family val="2"/>
      </rPr>
      <t xml:space="preserve"> ……………….</t>
    </r>
  </si>
  <si>
    <t>Agrarkreise</t>
  </si>
  <si>
    <t>Agrarpolitisches Seminar</t>
  </si>
  <si>
    <t>powerUP-Mähen</t>
  </si>
  <si>
    <t>powerUP-Forst</t>
  </si>
  <si>
    <t>Wallfahrt</t>
  </si>
  <si>
    <t>Tanzkurse</t>
  </si>
  <si>
    <t>Landesexkursion</t>
  </si>
  <si>
    <t>Klausur (mit Trainer)</t>
  </si>
  <si>
    <t>powerUP-Reden</t>
  </si>
  <si>
    <t>Redeschulung</t>
  </si>
  <si>
    <t>www.sbglandjugend.at</t>
  </si>
  <si>
    <t>Beispiel:</t>
  </si>
  <si>
    <t>Hans Muster war von 2000 bis 2004 Ortsgruppenkassier und von 2004 bis 2006 Ortsobmann.</t>
  </si>
  <si>
    <t>Berechnung Multiplikator:</t>
  </si>
  <si>
    <t>Der Grundmultiplikator 1 für die einfache Mitgliedschaft wird um 0,36 erhöht = 1,36</t>
  </si>
  <si>
    <t>4 x 0,04 (4 Jahre Ortsvorstand) + 2 x 0,10 (2 Jahre Ortsobmann) = 0,36</t>
  </si>
  <si>
    <t>Info Hebesatz: Für eine einfache Mitgliedschaft wird der Multiplikator 1
angenommen. Für Funktionärstätigkeiten werden die LAZ-Punkte mit dem Multiplikator (Hebesatz) erhöht.</t>
  </si>
  <si>
    <t>Kurse in der Ortsgruppe</t>
  </si>
  <si>
    <t>Kreativkurse</t>
  </si>
  <si>
    <t>Eisstockschießen</t>
  </si>
  <si>
    <t>genehmigt &amp; bestätigt durch die Ortsgruppenleitung oder die Bezirksleitung (Name Obmann und Leiterin eintragen)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</si>
</sst>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8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10"/>
      <name val="Arial"/>
      <family val="2"/>
    </font>
    <font>
      <b/>
      <u/>
      <sz val="16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0066B3"/>
        <bgColor indexed="64"/>
      </patternFill>
    </fill>
    <fill>
      <patternFill patternType="solid">
        <fgColor rgb="FFFAA61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Fill="1"/>
    <xf numFmtId="0" fontId="0" fillId="0" borderId="0" xfId="0" applyProtection="1"/>
    <xf numFmtId="0" fontId="0" fillId="0" borderId="0" xfId="0" applyFill="1" applyProtection="1"/>
    <xf numFmtId="0" fontId="0" fillId="0" borderId="0" xfId="0" applyBorder="1"/>
    <xf numFmtId="0" fontId="3" fillId="0" borderId="0" xfId="0" applyFont="1" applyBorder="1"/>
    <xf numFmtId="0" fontId="0" fillId="0" borderId="3" xfId="0" applyBorder="1"/>
    <xf numFmtId="0" fontId="0" fillId="0" borderId="4" xfId="0" applyBorder="1"/>
    <xf numFmtId="0" fontId="4" fillId="0" borderId="0" xfId="0" applyFont="1" applyBorder="1"/>
    <xf numFmtId="0" fontId="0" fillId="0" borderId="5" xfId="0" applyBorder="1"/>
    <xf numFmtId="0" fontId="0" fillId="0" borderId="3" xfId="0" applyFill="1" applyBorder="1"/>
    <xf numFmtId="0" fontId="0" fillId="0" borderId="4" xfId="0" applyBorder="1" applyProtection="1"/>
    <xf numFmtId="0" fontId="0" fillId="0" borderId="4" xfId="0" applyBorder="1" applyProtection="1">
      <protection locked="0" hidden="1"/>
    </xf>
    <xf numFmtId="0" fontId="0" fillId="0" borderId="9" xfId="0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0" fillId="0" borderId="4" xfId="0" applyNumberFormat="1" applyFill="1" applyBorder="1"/>
    <xf numFmtId="2" fontId="0" fillId="0" borderId="4" xfId="0" applyNumberFormat="1" applyBorder="1" applyProtection="1"/>
    <xf numFmtId="0" fontId="5" fillId="0" borderId="4" xfId="0" applyFont="1" applyBorder="1"/>
    <xf numFmtId="0" fontId="0" fillId="0" borderId="0" xfId="0" applyBorder="1" applyAlignment="1">
      <alignment horizontal="left"/>
    </xf>
    <xf numFmtId="0" fontId="1" fillId="0" borderId="0" xfId="0" applyFont="1"/>
    <xf numFmtId="14" fontId="0" fillId="0" borderId="0" xfId="0" applyNumberFormat="1"/>
    <xf numFmtId="0" fontId="12" fillId="0" borderId="0" xfId="0" applyFont="1"/>
    <xf numFmtId="0" fontId="14" fillId="2" borderId="4" xfId="0" applyFont="1" applyFill="1" applyBorder="1" applyProtection="1"/>
    <xf numFmtId="0" fontId="0" fillId="0" borderId="4" xfId="0" applyFill="1" applyBorder="1" applyProtection="1"/>
    <xf numFmtId="0" fontId="14" fillId="3" borderId="7" xfId="0" applyFont="1" applyFill="1" applyBorder="1"/>
    <xf numFmtId="0" fontId="14" fillId="3" borderId="13" xfId="0" applyFont="1" applyFill="1" applyBorder="1"/>
    <xf numFmtId="0" fontId="14" fillId="3" borderId="5" xfId="0" applyFont="1" applyFill="1" applyBorder="1"/>
    <xf numFmtId="0" fontId="14" fillId="3" borderId="9" xfId="0" applyFont="1" applyFill="1" applyBorder="1"/>
    <xf numFmtId="0" fontId="14" fillId="3" borderId="8" xfId="0" applyFont="1" applyFill="1" applyBorder="1"/>
    <xf numFmtId="0" fontId="15" fillId="3" borderId="7" xfId="0" applyFont="1" applyFill="1" applyBorder="1"/>
    <xf numFmtId="0" fontId="15" fillId="3" borderId="2" xfId="0" applyFont="1" applyFill="1" applyBorder="1"/>
    <xf numFmtId="0" fontId="0" fillId="4" borderId="4" xfId="0" applyFill="1" applyBorder="1" applyProtection="1">
      <protection hidden="1"/>
    </xf>
    <xf numFmtId="0" fontId="0" fillId="4" borderId="4" xfId="0" applyFill="1" applyBorder="1"/>
    <xf numFmtId="0" fontId="0" fillId="4" borderId="4" xfId="0" applyFill="1" applyBorder="1" applyProtection="1"/>
    <xf numFmtId="0" fontId="11" fillId="4" borderId="4" xfId="0" applyFont="1" applyFill="1" applyBorder="1"/>
    <xf numFmtId="0" fontId="1" fillId="4" borderId="5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0" fillId="4" borderId="12" xfId="0" applyFill="1" applyBorder="1"/>
    <xf numFmtId="0" fontId="5" fillId="0" borderId="4" xfId="0" applyFont="1" applyBorder="1" applyProtection="1"/>
    <xf numFmtId="0" fontId="5" fillId="0" borderId="4" xfId="0" applyFont="1" applyBorder="1" applyProtection="1">
      <protection locked="0" hidden="1"/>
    </xf>
    <xf numFmtId="0" fontId="5" fillId="0" borderId="4" xfId="0" applyFont="1" applyFill="1" applyBorder="1" applyProtection="1"/>
    <xf numFmtId="0" fontId="5" fillId="0" borderId="5" xfId="0" applyFont="1" applyBorder="1"/>
    <xf numFmtId="0" fontId="16" fillId="3" borderId="5" xfId="0" applyFont="1" applyFill="1" applyBorder="1"/>
    <xf numFmtId="0" fontId="16" fillId="3" borderId="3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164" fontId="1" fillId="6" borderId="8" xfId="0" applyNumberFormat="1" applyFont="1" applyFill="1" applyBorder="1"/>
    <xf numFmtId="164" fontId="0" fillId="6" borderId="4" xfId="0" applyNumberFormat="1" applyFill="1" applyBorder="1"/>
    <xf numFmtId="0" fontId="1" fillId="6" borderId="8" xfId="0" applyFont="1" applyFill="1" applyBorder="1"/>
    <xf numFmtId="2" fontId="1" fillId="6" borderId="4" xfId="0" applyNumberFormat="1" applyFont="1" applyFill="1" applyBorder="1"/>
    <xf numFmtId="2" fontId="1" fillId="6" borderId="4" xfId="0" applyNumberFormat="1" applyFont="1" applyFill="1" applyBorder="1" applyProtection="1"/>
    <xf numFmtId="0" fontId="0" fillId="6" borderId="4" xfId="0" applyFill="1" applyBorder="1"/>
    <xf numFmtId="0" fontId="18" fillId="0" borderId="4" xfId="0" applyFont="1" applyBorder="1" applyProtection="1"/>
    <xf numFmtId="0" fontId="5" fillId="0" borderId="0" xfId="0" applyFont="1" applyBorder="1"/>
    <xf numFmtId="0" fontId="11" fillId="0" borderId="0" xfId="0" applyFont="1"/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9" fillId="0" borderId="3" xfId="0" applyFont="1" applyBorder="1" applyAlignment="1" applyProtection="1">
      <alignment horizontal="left"/>
      <protection locked="0" hidden="1"/>
    </xf>
    <xf numFmtId="0" fontId="2" fillId="0" borderId="3" xfId="0" applyFont="1" applyBorder="1" applyAlignment="1">
      <alignment horizontal="left"/>
    </xf>
    <xf numFmtId="0" fontId="10" fillId="0" borderId="3" xfId="1" applyFont="1" applyBorder="1" applyAlignment="1" applyProtection="1">
      <alignment horizontal="left"/>
      <protection locked="0" hidden="1"/>
    </xf>
    <xf numFmtId="0" fontId="17" fillId="5" borderId="10" xfId="0" applyFont="1" applyFill="1" applyBorder="1" applyAlignment="1">
      <alignment horizontal="left" vertical="center" wrapText="1"/>
    </xf>
    <xf numFmtId="0" fontId="17" fillId="5" borderId="11" xfId="0" applyFont="1" applyFill="1" applyBorder="1" applyAlignment="1">
      <alignment horizontal="left" vertical="center" wrapText="1"/>
    </xf>
    <xf numFmtId="0" fontId="17" fillId="5" borderId="14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/>
      <protection locked="0" hidden="1"/>
    </xf>
    <xf numFmtId="0" fontId="4" fillId="0" borderId="2" xfId="0" applyFont="1" applyBorder="1" applyAlignment="1" applyProtection="1">
      <alignment horizontal="center"/>
      <protection locked="0" hidden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 hidden="1"/>
    </xf>
    <xf numFmtId="0" fontId="8" fillId="0" borderId="0" xfId="1" applyFont="1" applyBorder="1" applyAlignment="1" applyProtection="1">
      <alignment horizontal="left"/>
      <protection locked="0" hidden="1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left"/>
      <protection hidden="1"/>
    </xf>
    <xf numFmtId="0" fontId="7" fillId="0" borderId="2" xfId="1" applyFont="1" applyBorder="1" applyAlignment="1" applyProtection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9" fillId="0" borderId="2" xfId="0" applyFont="1" applyBorder="1" applyAlignment="1" applyProtection="1">
      <alignment horizontal="left"/>
      <protection locked="0" hidden="1"/>
    </xf>
    <xf numFmtId="0" fontId="2" fillId="0" borderId="2" xfId="0" applyFont="1" applyBorder="1" applyAlignment="1">
      <alignment horizontal="left"/>
    </xf>
    <xf numFmtId="14" fontId="9" fillId="0" borderId="2" xfId="0" applyNumberFormat="1" applyFont="1" applyBorder="1" applyAlignment="1" applyProtection="1">
      <alignment horizontal="left"/>
      <protection locked="0" hidden="1"/>
    </xf>
    <xf numFmtId="0" fontId="9" fillId="0" borderId="11" xfId="0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Border="1" applyAlignment="1" applyProtection="1">
      <alignment horizontal="left"/>
      <protection locked="0" hidden="1"/>
    </xf>
    <xf numFmtId="14" fontId="0" fillId="0" borderId="2" xfId="0" applyNumberFormat="1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5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Hyperlink" xfId="1" builtinId="8"/>
    <cellStyle name="Standard" xfId="0" builtinId="0"/>
  </cellStyles>
  <dxfs count="8">
    <dxf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5"/>
      </font>
    </dxf>
    <dxf>
      <font>
        <condense val="0"/>
        <extend val="0"/>
        <color indexed="15"/>
      </font>
    </dxf>
  </dxfs>
  <tableStyles count="0" defaultTableStyle="TableStyleMedium2" defaultPivotStyle="PivotStyleLight16"/>
  <colors>
    <mruColors>
      <color rgb="FF0066B3"/>
      <color rgb="FFFAA61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167640</xdr:colOff>
      <xdr:row>0</xdr:row>
      <xdr:rowOff>38100</xdr:rowOff>
    </xdr:from>
    <xdr:to>
      <xdr:col>16</xdr:col>
      <xdr:colOff>563880</xdr:colOff>
      <xdr:row>3</xdr:row>
      <xdr:rowOff>182880</xdr:rowOff>
    </xdr:to>
    <xdr:pic>
      <xdr:nvPicPr>
        <xdr:cNvPr id="1026" name="Picture 2" descr="Logo_LJ_neut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38100"/>
          <a:ext cx="1767840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340179</xdr:colOff>
      <xdr:row>1</xdr:row>
      <xdr:rowOff>87474</xdr:rowOff>
    </xdr:from>
    <xdr:ext cx="2711709" cy="1030255"/>
    <xdr:sp macro="" textlink="">
      <xdr:nvSpPr>
        <xdr:cNvPr id="3" name="Textfeld 2"/>
        <xdr:cNvSpPr txBox="1"/>
      </xdr:nvSpPr>
      <xdr:spPr>
        <a:xfrm>
          <a:off x="3703087" y="340178"/>
          <a:ext cx="2711709" cy="10302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174990</xdr:colOff>
      <xdr:row>0</xdr:row>
      <xdr:rowOff>58319</xdr:rowOff>
    </xdr:from>
    <xdr:ext cx="2429806" cy="835867"/>
    <xdr:sp macro="" textlink="">
      <xdr:nvSpPr>
        <xdr:cNvPr id="5" name="Textfeld 4"/>
        <xdr:cNvSpPr txBox="1"/>
      </xdr:nvSpPr>
      <xdr:spPr>
        <a:xfrm>
          <a:off x="3537898" y="58319"/>
          <a:ext cx="2429806" cy="835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Den LAZ-Bronze-Antrag</a:t>
          </a:r>
          <a:r>
            <a:rPr lang="de-DE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am besten digital ausfüllen und per E-Mail in das Landjugendreferat senden: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landjugend@lk-salzburg.at</a:t>
          </a:r>
          <a:endParaRPr lang="de-DE" sz="12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ndjugend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tabSelected="1" zoomScale="98" zoomScaleNormal="98" workbookViewId="0">
      <selection activeCell="T13" sqref="T13"/>
    </sheetView>
  </sheetViews>
  <sheetFormatPr baseColWidth="10" defaultRowHeight="12.75" x14ac:dyDescent="0.2"/>
  <cols>
    <col min="1" max="1" width="26.28515625" customWidth="1"/>
    <col min="2" max="2" width="10.7109375" customWidth="1"/>
    <col min="3" max="16" width="6.7109375" customWidth="1"/>
    <col min="17" max="17" width="8.7109375" customWidth="1"/>
  </cols>
  <sheetData>
    <row r="1" spans="1:17" ht="20.25" customHeight="1" x14ac:dyDescent="0.3">
      <c r="A1" s="79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0.25" customHeight="1" x14ac:dyDescent="0.3">
      <c r="A2" s="80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20.25" customHeight="1" x14ac:dyDescent="0.3">
      <c r="A3" s="81" t="s">
        <v>105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20.25" customHeight="1" x14ac:dyDescent="0.3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23.25" x14ac:dyDescent="0.35">
      <c r="A5" s="82" t="s">
        <v>16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23.25" x14ac:dyDescent="0.35">
      <c r="A6" s="62" t="s">
        <v>17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1:17" ht="23.25" x14ac:dyDescent="0.35">
      <c r="A7" s="87" t="s">
        <v>28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1:17" ht="12.75" customHeight="1" x14ac:dyDescent="0.2"/>
    <row r="10" spans="1:17" ht="20.25" customHeight="1" x14ac:dyDescent="0.3">
      <c r="A10" s="14" t="s">
        <v>15</v>
      </c>
      <c r="B10" s="90"/>
      <c r="C10" s="90"/>
      <c r="D10" s="90"/>
      <c r="E10" s="90"/>
      <c r="F10" s="90"/>
      <c r="G10" s="90"/>
      <c r="H10" s="90"/>
      <c r="I10" s="91" t="s">
        <v>20</v>
      </c>
      <c r="J10" s="91"/>
      <c r="K10" s="91"/>
      <c r="L10" s="92"/>
      <c r="M10" s="90"/>
      <c r="N10" s="90"/>
      <c r="O10" s="90"/>
      <c r="P10" s="90"/>
      <c r="Q10" s="90"/>
    </row>
    <row r="11" spans="1:17" ht="20.25" customHeight="1" x14ac:dyDescent="0.3">
      <c r="A11" s="15" t="s">
        <v>18</v>
      </c>
      <c r="B11" s="65"/>
      <c r="C11" s="65"/>
      <c r="D11" s="65"/>
      <c r="E11" s="65"/>
      <c r="F11" s="65"/>
      <c r="G11" s="65"/>
      <c r="H11" s="65"/>
      <c r="I11" s="66" t="s">
        <v>21</v>
      </c>
      <c r="J11" s="66"/>
      <c r="K11" s="66"/>
      <c r="L11" s="65"/>
      <c r="M11" s="65"/>
      <c r="N11" s="65"/>
      <c r="O11" s="65"/>
      <c r="P11" s="65"/>
      <c r="Q11" s="65"/>
    </row>
    <row r="12" spans="1:17" ht="20.25" customHeight="1" x14ac:dyDescent="0.3">
      <c r="A12" s="15" t="s">
        <v>19</v>
      </c>
      <c r="B12" s="65"/>
      <c r="C12" s="65"/>
      <c r="D12" s="65"/>
      <c r="E12" s="65"/>
      <c r="F12" s="65"/>
      <c r="G12" s="65"/>
      <c r="H12" s="65"/>
      <c r="I12" s="66" t="s">
        <v>22</v>
      </c>
      <c r="J12" s="66"/>
      <c r="K12" s="66"/>
      <c r="L12" s="67"/>
      <c r="M12" s="65"/>
      <c r="N12" s="65"/>
      <c r="O12" s="65"/>
      <c r="P12" s="65"/>
      <c r="Q12" s="65"/>
    </row>
    <row r="13" spans="1:17" ht="20.25" customHeight="1" x14ac:dyDescent="0.3">
      <c r="A13" s="15" t="s">
        <v>23</v>
      </c>
      <c r="B13" s="65"/>
      <c r="C13" s="65"/>
      <c r="D13" s="65"/>
      <c r="E13" s="65"/>
      <c r="F13" s="65"/>
      <c r="G13" s="65"/>
      <c r="H13" s="65"/>
      <c r="I13" s="85" t="s">
        <v>34</v>
      </c>
      <c r="J13" s="85"/>
      <c r="K13" s="85"/>
      <c r="L13" s="65">
        <v>2003</v>
      </c>
      <c r="M13" s="65"/>
      <c r="N13" s="65"/>
      <c r="O13" s="65"/>
      <c r="P13" s="65"/>
      <c r="Q13" s="65"/>
    </row>
    <row r="14" spans="1:17" ht="20.25" customHeight="1" x14ac:dyDescent="0.3">
      <c r="A14" s="15" t="s">
        <v>32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ht="20.25" customHeight="1" x14ac:dyDescent="0.2">
      <c r="A15" s="77"/>
      <c r="B15" s="77"/>
      <c r="C15" s="77"/>
      <c r="D15" s="77"/>
      <c r="E15" s="77"/>
      <c r="F15" s="77"/>
      <c r="G15" s="77"/>
      <c r="H15" s="77"/>
      <c r="I15" s="93"/>
      <c r="J15" s="93"/>
      <c r="K15" s="93"/>
      <c r="L15" s="93"/>
      <c r="M15" s="93"/>
      <c r="N15" s="93"/>
      <c r="O15" s="93"/>
      <c r="P15" s="93"/>
      <c r="Q15" s="93"/>
    </row>
    <row r="16" spans="1:17" ht="20.25" customHeight="1" x14ac:dyDescent="0.2">
      <c r="A16" s="78"/>
      <c r="B16" s="78"/>
      <c r="C16" s="78"/>
      <c r="D16" s="78"/>
      <c r="E16" s="78"/>
      <c r="F16" s="78"/>
      <c r="G16" s="78"/>
      <c r="H16" s="78"/>
      <c r="I16" s="94"/>
      <c r="J16" s="94"/>
      <c r="K16" s="94"/>
      <c r="L16" s="94"/>
      <c r="M16" s="94"/>
      <c r="N16" s="94"/>
      <c r="O16" s="94"/>
      <c r="P16" s="94"/>
      <c r="Q16" s="94"/>
    </row>
    <row r="17" spans="1:22" ht="13.9" customHeight="1" x14ac:dyDescent="0.2">
      <c r="A17" s="101" t="s">
        <v>115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22" ht="13.9" customHeight="1" x14ac:dyDescent="0.4">
      <c r="A18" s="8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22" ht="20.25" x14ac:dyDescent="0.3">
      <c r="A19" s="61" t="s">
        <v>13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22" ht="13.9" customHeight="1" x14ac:dyDescent="0.2"/>
    <row r="21" spans="1:22" ht="13.9" customHeight="1" x14ac:dyDescent="0.2">
      <c r="A21" s="36" t="s">
        <v>14</v>
      </c>
      <c r="B21" s="37"/>
      <c r="C21" s="37"/>
      <c r="D21" s="37"/>
      <c r="E21" s="37"/>
      <c r="F21" s="37"/>
      <c r="G21" s="38"/>
      <c r="I21" s="39" t="s">
        <v>26</v>
      </c>
      <c r="J21" s="40"/>
      <c r="K21" s="40"/>
      <c r="L21" s="41"/>
      <c r="N21" s="68" t="s">
        <v>86</v>
      </c>
      <c r="O21" s="69"/>
      <c r="P21" s="69"/>
      <c r="Q21" s="70"/>
      <c r="R21" s="48"/>
      <c r="S21" s="48"/>
      <c r="T21" s="48"/>
      <c r="U21" s="48"/>
      <c r="V21" s="48"/>
    </row>
    <row r="22" spans="1:22" ht="13.9" customHeight="1" x14ac:dyDescent="0.2">
      <c r="A22" s="45" t="s">
        <v>55</v>
      </c>
      <c r="B22" s="6"/>
      <c r="C22" s="6"/>
      <c r="D22" s="6"/>
      <c r="E22" s="6"/>
      <c r="F22" s="13"/>
      <c r="G22" s="7">
        <f>Q76</f>
        <v>0</v>
      </c>
      <c r="I22" s="7" t="s">
        <v>85</v>
      </c>
      <c r="J22" s="9"/>
      <c r="K22" s="10"/>
      <c r="L22" s="16">
        <f>G27*G28</f>
        <v>0</v>
      </c>
      <c r="N22" s="71"/>
      <c r="O22" s="72"/>
      <c r="P22" s="72"/>
      <c r="Q22" s="73"/>
      <c r="R22" s="48"/>
      <c r="S22" s="48"/>
      <c r="T22" s="48"/>
      <c r="U22" s="48"/>
      <c r="V22" s="48"/>
    </row>
    <row r="23" spans="1:22" ht="13.9" customHeight="1" x14ac:dyDescent="0.2">
      <c r="A23" s="45" t="s">
        <v>56</v>
      </c>
      <c r="B23" s="6"/>
      <c r="C23" s="6"/>
      <c r="D23" s="6"/>
      <c r="E23" s="6"/>
      <c r="F23" s="13"/>
      <c r="G23" s="7">
        <f>Q102</f>
        <v>0</v>
      </c>
      <c r="I23" s="29" t="s">
        <v>6</v>
      </c>
      <c r="J23" s="30"/>
      <c r="K23" s="31"/>
      <c r="L23" s="49">
        <f>L22</f>
        <v>0</v>
      </c>
      <c r="N23" s="71"/>
      <c r="O23" s="72"/>
      <c r="P23" s="72"/>
      <c r="Q23" s="73"/>
      <c r="R23" s="48"/>
      <c r="S23" s="48"/>
      <c r="T23" s="48"/>
      <c r="U23" s="48"/>
      <c r="V23" s="48"/>
    </row>
    <row r="24" spans="1:22" ht="13.9" customHeight="1" x14ac:dyDescent="0.2">
      <c r="A24" s="45" t="s">
        <v>60</v>
      </c>
      <c r="B24" s="6"/>
      <c r="C24" s="6"/>
      <c r="D24" s="6"/>
      <c r="E24" s="6"/>
      <c r="F24" s="13"/>
      <c r="G24" s="7">
        <f>Q122</f>
        <v>0</v>
      </c>
      <c r="I24" s="46" t="s">
        <v>84</v>
      </c>
      <c r="J24" s="47"/>
      <c r="K24" s="47"/>
      <c r="L24" s="50">
        <v>100</v>
      </c>
      <c r="N24" s="71"/>
      <c r="O24" s="72"/>
      <c r="P24" s="72"/>
      <c r="Q24" s="73"/>
      <c r="R24" s="4"/>
      <c r="S24" s="4"/>
      <c r="T24" s="4"/>
      <c r="U24" s="4"/>
      <c r="V24" s="4"/>
    </row>
    <row r="25" spans="1:22" ht="13.9" customHeight="1" x14ac:dyDescent="0.2">
      <c r="A25" s="45" t="s">
        <v>61</v>
      </c>
      <c r="B25" s="6"/>
      <c r="C25" s="6"/>
      <c r="D25" s="6"/>
      <c r="E25" s="6"/>
      <c r="F25" s="13"/>
      <c r="G25" s="7">
        <f>Q144</f>
        <v>0</v>
      </c>
      <c r="N25" s="71"/>
      <c r="O25" s="72"/>
      <c r="P25" s="72"/>
      <c r="Q25" s="73"/>
    </row>
    <row r="26" spans="1:22" ht="13.9" customHeight="1" x14ac:dyDescent="0.2">
      <c r="A26" s="45" t="s">
        <v>27</v>
      </c>
      <c r="B26" s="6"/>
      <c r="C26" s="6"/>
      <c r="D26" s="6"/>
      <c r="E26" s="6"/>
      <c r="F26" s="13"/>
      <c r="G26" s="7">
        <f>Q153</f>
        <v>0</v>
      </c>
      <c r="N26" s="71"/>
      <c r="O26" s="72"/>
      <c r="P26" s="72"/>
      <c r="Q26" s="73"/>
    </row>
    <row r="27" spans="1:22" ht="13.9" customHeight="1" x14ac:dyDescent="0.2">
      <c r="E27" s="25" t="s">
        <v>25</v>
      </c>
      <c r="F27" s="26"/>
      <c r="G27" s="51">
        <f>SUM(G22:G26)</f>
        <v>0</v>
      </c>
      <c r="N27" s="71"/>
      <c r="O27" s="72"/>
      <c r="P27" s="72"/>
      <c r="Q27" s="73"/>
    </row>
    <row r="28" spans="1:22" ht="13.9" customHeight="1" x14ac:dyDescent="0.2">
      <c r="E28" s="27" t="s">
        <v>12</v>
      </c>
      <c r="F28" s="28"/>
      <c r="G28" s="52">
        <f>G43</f>
        <v>1</v>
      </c>
      <c r="N28" s="71"/>
      <c r="O28" s="72"/>
      <c r="P28" s="72"/>
      <c r="Q28" s="73"/>
    </row>
    <row r="29" spans="1:22" ht="13.9" customHeight="1" x14ac:dyDescent="0.2">
      <c r="N29" s="74"/>
      <c r="O29" s="75"/>
      <c r="P29" s="75"/>
      <c r="Q29" s="76"/>
    </row>
    <row r="30" spans="1:22" ht="13.9" customHeight="1" x14ac:dyDescent="0.2">
      <c r="N30" s="48"/>
      <c r="O30" s="48"/>
      <c r="P30" s="48"/>
      <c r="Q30" s="48"/>
    </row>
    <row r="31" spans="1:22" ht="13.9" customHeight="1" x14ac:dyDescent="0.2">
      <c r="B31" s="21"/>
    </row>
    <row r="32" spans="1:22" ht="13.9" customHeight="1" x14ac:dyDescent="0.2">
      <c r="A32" s="20" t="s">
        <v>30</v>
      </c>
      <c r="B32" s="105"/>
      <c r="C32" s="106"/>
      <c r="D32" s="20" t="s">
        <v>31</v>
      </c>
      <c r="E32" s="106"/>
      <c r="F32" s="106"/>
      <c r="G32" s="106"/>
      <c r="I32" s="20" t="s">
        <v>29</v>
      </c>
      <c r="J32" s="19"/>
      <c r="K32" s="104"/>
      <c r="L32" s="104"/>
      <c r="M32" s="104"/>
      <c r="N32" s="104"/>
      <c r="O32" s="104"/>
      <c r="P32" s="104"/>
      <c r="Q32" s="104"/>
    </row>
    <row r="33" spans="1:17" ht="13.9" customHeight="1" x14ac:dyDescent="0.2"/>
    <row r="34" spans="1:17" ht="20.25" x14ac:dyDescent="0.3">
      <c r="A34" s="61" t="s">
        <v>39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x14ac:dyDescent="0.2">
      <c r="A35" s="7"/>
      <c r="B35" s="98"/>
      <c r="C35" s="99"/>
      <c r="D35" s="100"/>
      <c r="E35" s="33" t="s">
        <v>10</v>
      </c>
      <c r="F35" s="35" t="s">
        <v>33</v>
      </c>
      <c r="G35" s="33" t="s">
        <v>11</v>
      </c>
    </row>
    <row r="36" spans="1:17" ht="26.25" customHeight="1" x14ac:dyDescent="0.2">
      <c r="A36" s="7" t="s">
        <v>8</v>
      </c>
      <c r="B36" s="107" t="s">
        <v>88</v>
      </c>
      <c r="C36" s="108"/>
      <c r="D36" s="109"/>
      <c r="E36" s="55"/>
      <c r="F36" s="17">
        <v>0.04</v>
      </c>
      <c r="G36" s="17">
        <f>E36*F36</f>
        <v>0</v>
      </c>
      <c r="I36" s="102" t="s">
        <v>111</v>
      </c>
      <c r="J36" s="103"/>
      <c r="K36" s="103"/>
      <c r="L36" s="103"/>
      <c r="M36" s="103"/>
      <c r="N36" s="103"/>
      <c r="O36" s="103"/>
      <c r="P36" s="103"/>
      <c r="Q36" s="103"/>
    </row>
    <row r="37" spans="1:17" x14ac:dyDescent="0.2">
      <c r="A37" s="7"/>
      <c r="B37" s="98" t="s">
        <v>87</v>
      </c>
      <c r="C37" s="99"/>
      <c r="D37" s="100"/>
      <c r="E37" s="55"/>
      <c r="F37" s="17">
        <v>0.1</v>
      </c>
      <c r="G37" s="17">
        <f t="shared" ref="G37:G41" si="0">E37*F37</f>
        <v>0</v>
      </c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25.5" customHeight="1" x14ac:dyDescent="0.2">
      <c r="A38" s="7" t="s">
        <v>1</v>
      </c>
      <c r="B38" s="107" t="s">
        <v>89</v>
      </c>
      <c r="C38" s="99"/>
      <c r="D38" s="100"/>
      <c r="E38" s="55"/>
      <c r="F38" s="17">
        <v>0.06</v>
      </c>
      <c r="G38" s="17">
        <f t="shared" si="0"/>
        <v>0</v>
      </c>
    </row>
    <row r="39" spans="1:17" x14ac:dyDescent="0.2">
      <c r="A39" s="7"/>
      <c r="B39" s="98" t="s">
        <v>87</v>
      </c>
      <c r="C39" s="99"/>
      <c r="D39" s="100"/>
      <c r="E39" s="55"/>
      <c r="F39" s="17">
        <v>0.15</v>
      </c>
      <c r="G39" s="17">
        <f t="shared" si="0"/>
        <v>0</v>
      </c>
      <c r="I39" s="22" t="s">
        <v>106</v>
      </c>
    </row>
    <row r="40" spans="1:17" x14ac:dyDescent="0.2">
      <c r="A40" s="7" t="s">
        <v>2</v>
      </c>
      <c r="B40" s="98" t="s">
        <v>9</v>
      </c>
      <c r="C40" s="99"/>
      <c r="D40" s="100"/>
      <c r="E40" s="55"/>
      <c r="F40" s="17">
        <v>0.25</v>
      </c>
      <c r="G40" s="17">
        <f t="shared" si="0"/>
        <v>0</v>
      </c>
      <c r="I40" s="57" t="s">
        <v>107</v>
      </c>
    </row>
    <row r="41" spans="1:17" x14ac:dyDescent="0.2">
      <c r="A41" s="7" t="s">
        <v>3</v>
      </c>
      <c r="B41" s="98" t="s">
        <v>9</v>
      </c>
      <c r="C41" s="99"/>
      <c r="D41" s="100"/>
      <c r="E41" s="55"/>
      <c r="F41" s="17">
        <v>0.25</v>
      </c>
      <c r="G41" s="17">
        <f t="shared" si="0"/>
        <v>0</v>
      </c>
      <c r="I41" s="22" t="s">
        <v>108</v>
      </c>
    </row>
    <row r="42" spans="1:17" x14ac:dyDescent="0.2">
      <c r="E42" s="2"/>
      <c r="F42" s="2"/>
      <c r="G42" s="2"/>
      <c r="I42" s="57" t="s">
        <v>110</v>
      </c>
    </row>
    <row r="43" spans="1:17" x14ac:dyDescent="0.2">
      <c r="E43" s="23" t="s">
        <v>12</v>
      </c>
      <c r="F43" s="23"/>
      <c r="G43" s="53">
        <f>SUM(G36:G41)+1</f>
        <v>1</v>
      </c>
      <c r="I43" s="57" t="s">
        <v>109</v>
      </c>
    </row>
    <row r="44" spans="1:17" ht="12.75" customHeight="1" x14ac:dyDescent="0.2">
      <c r="E44" s="3"/>
      <c r="F44" s="3"/>
      <c r="G44" s="3"/>
    </row>
    <row r="45" spans="1:17" ht="12.75" customHeight="1" x14ac:dyDescent="0.2"/>
    <row r="46" spans="1:17" ht="18" x14ac:dyDescent="0.25">
      <c r="A46" s="58" t="s">
        <v>41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x14ac:dyDescent="0.2">
      <c r="A47" s="95" t="s">
        <v>42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7"/>
    </row>
    <row r="48" spans="1:17" x14ac:dyDescent="0.2">
      <c r="A48" s="95" t="s">
        <v>43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7"/>
    </row>
    <row r="49" spans="1:17" x14ac:dyDescent="0.2">
      <c r="A49" s="95" t="s">
        <v>44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7"/>
    </row>
    <row r="50" spans="1:17" x14ac:dyDescent="0.2">
      <c r="A50" s="7"/>
      <c r="B50" s="7"/>
      <c r="C50" s="32">
        <f>L13</f>
        <v>2003</v>
      </c>
      <c r="D50" s="32">
        <f>C50+1</f>
        <v>2004</v>
      </c>
      <c r="E50" s="32">
        <f>D50+1</f>
        <v>2005</v>
      </c>
      <c r="F50" s="32">
        <f t="shared" ref="F50:P50" si="1">E50+1</f>
        <v>2006</v>
      </c>
      <c r="G50" s="32">
        <f t="shared" si="1"/>
        <v>2007</v>
      </c>
      <c r="H50" s="32">
        <f t="shared" si="1"/>
        <v>2008</v>
      </c>
      <c r="I50" s="32">
        <f t="shared" si="1"/>
        <v>2009</v>
      </c>
      <c r="J50" s="32">
        <f t="shared" si="1"/>
        <v>2010</v>
      </c>
      <c r="K50" s="32">
        <f t="shared" si="1"/>
        <v>2011</v>
      </c>
      <c r="L50" s="32">
        <f t="shared" si="1"/>
        <v>2012</v>
      </c>
      <c r="M50" s="32">
        <f t="shared" si="1"/>
        <v>2013</v>
      </c>
      <c r="N50" s="32">
        <f t="shared" si="1"/>
        <v>2014</v>
      </c>
      <c r="O50" s="32">
        <f t="shared" si="1"/>
        <v>2015</v>
      </c>
      <c r="P50" s="32">
        <f t="shared" si="1"/>
        <v>2016</v>
      </c>
      <c r="Q50" s="33" t="s">
        <v>25</v>
      </c>
    </row>
    <row r="51" spans="1:17" x14ac:dyDescent="0.2">
      <c r="A51" s="42" t="s">
        <v>90</v>
      </c>
      <c r="B51" s="42" t="s">
        <v>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54">
        <f t="shared" ref="Q51:Q75" si="2">SUM(C51:P51)</f>
        <v>0</v>
      </c>
    </row>
    <row r="52" spans="1:17" x14ac:dyDescent="0.2">
      <c r="A52" s="24"/>
      <c r="B52" s="42" t="s">
        <v>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54">
        <f t="shared" si="2"/>
        <v>0</v>
      </c>
    </row>
    <row r="53" spans="1:17" x14ac:dyDescent="0.2">
      <c r="A53" s="24"/>
      <c r="B53" s="42" t="s">
        <v>3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54">
        <f t="shared" si="2"/>
        <v>0</v>
      </c>
    </row>
    <row r="54" spans="1:17" x14ac:dyDescent="0.2">
      <c r="A54" s="44" t="s">
        <v>0</v>
      </c>
      <c r="B54" s="42" t="s">
        <v>1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54">
        <f t="shared" si="2"/>
        <v>0</v>
      </c>
    </row>
    <row r="55" spans="1:17" x14ac:dyDescent="0.2">
      <c r="A55" s="42"/>
      <c r="B55" s="42" t="s">
        <v>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54">
        <f t="shared" si="2"/>
        <v>0</v>
      </c>
    </row>
    <row r="56" spans="1:17" x14ac:dyDescent="0.2">
      <c r="A56" s="11"/>
      <c r="B56" s="42" t="s">
        <v>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54"/>
    </row>
    <row r="57" spans="1:17" x14ac:dyDescent="0.2">
      <c r="A57" s="11" t="s">
        <v>103</v>
      </c>
      <c r="B57" s="42" t="s">
        <v>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54"/>
    </row>
    <row r="58" spans="1:17" x14ac:dyDescent="0.2">
      <c r="A58" s="11" t="s">
        <v>104</v>
      </c>
      <c r="B58" s="42" t="s">
        <v>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54"/>
    </row>
    <row r="59" spans="1:17" x14ac:dyDescent="0.2">
      <c r="A59" s="44" t="s">
        <v>50</v>
      </c>
      <c r="B59" s="42" t="s">
        <v>51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54"/>
    </row>
    <row r="60" spans="1:17" x14ac:dyDescent="0.2">
      <c r="A60" s="11"/>
      <c r="B60" s="42" t="s">
        <v>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54"/>
    </row>
    <row r="61" spans="1:17" x14ac:dyDescent="0.2">
      <c r="A61" s="11"/>
      <c r="B61" s="42" t="s">
        <v>2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54"/>
    </row>
    <row r="62" spans="1:17" x14ac:dyDescent="0.2">
      <c r="A62" s="42" t="s">
        <v>91</v>
      </c>
      <c r="B62" s="42" t="s">
        <v>2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54"/>
    </row>
    <row r="63" spans="1:17" x14ac:dyDescent="0.2">
      <c r="A63" s="42" t="s">
        <v>52</v>
      </c>
      <c r="B63" s="42" t="s">
        <v>1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54"/>
    </row>
    <row r="64" spans="1:17" x14ac:dyDescent="0.2">
      <c r="A64" s="11"/>
      <c r="B64" s="42" t="s">
        <v>2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54"/>
    </row>
    <row r="65" spans="1:17" x14ac:dyDescent="0.2">
      <c r="A65" s="11" t="s">
        <v>112</v>
      </c>
      <c r="B65" s="42" t="s">
        <v>8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54"/>
    </row>
    <row r="66" spans="1:17" x14ac:dyDescent="0.2">
      <c r="A66" s="42" t="s">
        <v>53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54">
        <f t="shared" si="2"/>
        <v>0</v>
      </c>
    </row>
    <row r="67" spans="1:17" x14ac:dyDescent="0.2">
      <c r="A67" s="42" t="s">
        <v>54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54">
        <f t="shared" si="2"/>
        <v>0</v>
      </c>
    </row>
    <row r="68" spans="1:17" x14ac:dyDescent="0.2">
      <c r="A68" s="42" t="s">
        <v>92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54">
        <f t="shared" si="2"/>
        <v>0</v>
      </c>
    </row>
    <row r="69" spans="1:17" x14ac:dyDescent="0.2">
      <c r="A69" s="42" t="s">
        <v>113</v>
      </c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54">
        <f t="shared" si="2"/>
        <v>0</v>
      </c>
    </row>
    <row r="70" spans="1:17" x14ac:dyDescent="0.2">
      <c r="A70" s="42" t="s">
        <v>35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54">
        <f t="shared" si="2"/>
        <v>0</v>
      </c>
    </row>
    <row r="71" spans="1:17" x14ac:dyDescent="0.2">
      <c r="A71" s="42" t="s">
        <v>102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54">
        <f t="shared" si="2"/>
        <v>0</v>
      </c>
    </row>
    <row r="72" spans="1:17" x14ac:dyDescent="0.2">
      <c r="A72" s="42" t="s">
        <v>93</v>
      </c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54">
        <f t="shared" si="2"/>
        <v>0</v>
      </c>
    </row>
    <row r="73" spans="1:17" x14ac:dyDescent="0.2">
      <c r="A73" s="42" t="s">
        <v>94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54">
        <f t="shared" si="2"/>
        <v>0</v>
      </c>
    </row>
    <row r="74" spans="1:17" x14ac:dyDescent="0.2">
      <c r="A74" s="42" t="s">
        <v>94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54">
        <f t="shared" si="2"/>
        <v>0</v>
      </c>
    </row>
    <row r="75" spans="1:17" x14ac:dyDescent="0.2">
      <c r="A75" s="43"/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54">
        <f t="shared" si="2"/>
        <v>0</v>
      </c>
    </row>
    <row r="76" spans="1:17" x14ac:dyDescent="0.2">
      <c r="C76" s="54">
        <f t="shared" ref="C76:P76" si="3">SUM(C51:C75)</f>
        <v>0</v>
      </c>
      <c r="D76" s="54">
        <f t="shared" si="3"/>
        <v>0</v>
      </c>
      <c r="E76" s="54">
        <f t="shared" si="3"/>
        <v>0</v>
      </c>
      <c r="F76" s="54">
        <f t="shared" si="3"/>
        <v>0</v>
      </c>
      <c r="G76" s="54">
        <f t="shared" si="3"/>
        <v>0</v>
      </c>
      <c r="H76" s="54">
        <f t="shared" si="3"/>
        <v>0</v>
      </c>
      <c r="I76" s="54">
        <f t="shared" si="3"/>
        <v>0</v>
      </c>
      <c r="J76" s="54">
        <f t="shared" si="3"/>
        <v>0</v>
      </c>
      <c r="K76" s="54">
        <f t="shared" si="3"/>
        <v>0</v>
      </c>
      <c r="L76" s="54">
        <f t="shared" si="3"/>
        <v>0</v>
      </c>
      <c r="M76" s="54">
        <f t="shared" si="3"/>
        <v>0</v>
      </c>
      <c r="N76" s="54">
        <f t="shared" si="3"/>
        <v>0</v>
      </c>
      <c r="O76" s="54">
        <f t="shared" si="3"/>
        <v>0</v>
      </c>
      <c r="P76" s="54">
        <f t="shared" si="3"/>
        <v>0</v>
      </c>
      <c r="Q76" s="54">
        <f>SUM(C76:P76)</f>
        <v>0</v>
      </c>
    </row>
    <row r="77" spans="1:17" ht="8.1" customHeight="1" x14ac:dyDescent="0.2"/>
    <row r="78" spans="1:17" ht="18" x14ac:dyDescent="0.25">
      <c r="A78" s="58" t="s">
        <v>57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60"/>
    </row>
    <row r="79" spans="1:17" x14ac:dyDescent="0.2">
      <c r="A79" s="95" t="s">
        <v>45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7"/>
    </row>
    <row r="80" spans="1:17" x14ac:dyDescent="0.2">
      <c r="A80" s="95" t="s">
        <v>46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7"/>
    </row>
    <row r="81" spans="1:17" x14ac:dyDescent="0.2">
      <c r="A81" s="7"/>
      <c r="B81" s="7"/>
      <c r="C81" s="32">
        <f>L13</f>
        <v>2003</v>
      </c>
      <c r="D81" s="32">
        <f>C81+1</f>
        <v>2004</v>
      </c>
      <c r="E81" s="32">
        <f t="shared" ref="E81:P81" si="4">D81+1</f>
        <v>2005</v>
      </c>
      <c r="F81" s="32">
        <f t="shared" si="4"/>
        <v>2006</v>
      </c>
      <c r="G81" s="32">
        <f t="shared" si="4"/>
        <v>2007</v>
      </c>
      <c r="H81" s="32">
        <f t="shared" si="4"/>
        <v>2008</v>
      </c>
      <c r="I81" s="32">
        <f t="shared" si="4"/>
        <v>2009</v>
      </c>
      <c r="J81" s="32">
        <f t="shared" si="4"/>
        <v>2010</v>
      </c>
      <c r="K81" s="32">
        <f t="shared" si="4"/>
        <v>2011</v>
      </c>
      <c r="L81" s="32">
        <f t="shared" si="4"/>
        <v>2012</v>
      </c>
      <c r="M81" s="32">
        <f t="shared" si="4"/>
        <v>2013</v>
      </c>
      <c r="N81" s="32">
        <f t="shared" si="4"/>
        <v>2014</v>
      </c>
      <c r="O81" s="32">
        <f t="shared" si="4"/>
        <v>2015</v>
      </c>
      <c r="P81" s="32">
        <f t="shared" si="4"/>
        <v>2016</v>
      </c>
      <c r="Q81" s="33" t="s">
        <v>25</v>
      </c>
    </row>
    <row r="82" spans="1:17" x14ac:dyDescent="0.2">
      <c r="A82" s="42" t="s">
        <v>58</v>
      </c>
      <c r="B82" s="11" t="s">
        <v>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54">
        <f t="shared" ref="Q82:Q101" si="5">SUM(C82:P82)</f>
        <v>0</v>
      </c>
    </row>
    <row r="83" spans="1:17" x14ac:dyDescent="0.2">
      <c r="A83" s="11"/>
      <c r="B83" s="42" t="s">
        <v>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54">
        <f t="shared" si="5"/>
        <v>0</v>
      </c>
    </row>
    <row r="84" spans="1:17" x14ac:dyDescent="0.2">
      <c r="A84" s="11"/>
      <c r="B84" s="42" t="s">
        <v>3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54">
        <f t="shared" si="5"/>
        <v>0</v>
      </c>
    </row>
    <row r="85" spans="1:17" x14ac:dyDescent="0.2">
      <c r="A85" s="42" t="s">
        <v>36</v>
      </c>
      <c r="B85" s="42" t="s">
        <v>1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54">
        <f t="shared" si="5"/>
        <v>0</v>
      </c>
    </row>
    <row r="86" spans="1:17" x14ac:dyDescent="0.2">
      <c r="A86" s="11"/>
      <c r="B86" s="42" t="s">
        <v>2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54">
        <f t="shared" si="5"/>
        <v>0</v>
      </c>
    </row>
    <row r="87" spans="1:17" x14ac:dyDescent="0.2">
      <c r="A87" s="11"/>
      <c r="B87" s="42" t="s">
        <v>3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54">
        <f t="shared" si="5"/>
        <v>0</v>
      </c>
    </row>
    <row r="88" spans="1:17" x14ac:dyDescent="0.2">
      <c r="A88" s="42" t="s">
        <v>37</v>
      </c>
      <c r="B88" s="42" t="s">
        <v>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54">
        <f t="shared" si="5"/>
        <v>0</v>
      </c>
    </row>
    <row r="89" spans="1:17" x14ac:dyDescent="0.2">
      <c r="A89" s="11"/>
      <c r="B89" s="42" t="s">
        <v>2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54">
        <f t="shared" si="5"/>
        <v>0</v>
      </c>
    </row>
    <row r="90" spans="1:17" x14ac:dyDescent="0.2">
      <c r="A90" s="11"/>
      <c r="B90" s="42" t="s">
        <v>3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54">
        <f t="shared" si="5"/>
        <v>0</v>
      </c>
    </row>
    <row r="91" spans="1:17" x14ac:dyDescent="0.2">
      <c r="A91" s="11" t="s">
        <v>95</v>
      </c>
      <c r="B91" s="42" t="s">
        <v>1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54"/>
    </row>
    <row r="92" spans="1:17" x14ac:dyDescent="0.2">
      <c r="A92" s="11"/>
      <c r="B92" s="42" t="s">
        <v>2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54"/>
    </row>
    <row r="93" spans="1:17" x14ac:dyDescent="0.2">
      <c r="A93" s="42" t="s">
        <v>59</v>
      </c>
      <c r="B93" s="42" t="s">
        <v>1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54">
        <f t="shared" si="5"/>
        <v>0</v>
      </c>
    </row>
    <row r="94" spans="1:17" x14ac:dyDescent="0.2">
      <c r="A94" s="11"/>
      <c r="B94" s="42" t="s">
        <v>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54">
        <f t="shared" si="5"/>
        <v>0</v>
      </c>
    </row>
    <row r="95" spans="1:17" x14ac:dyDescent="0.2">
      <c r="A95" s="42" t="s">
        <v>96</v>
      </c>
      <c r="B95" s="42" t="s">
        <v>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54">
        <f t="shared" si="5"/>
        <v>0</v>
      </c>
    </row>
    <row r="96" spans="1:17" x14ac:dyDescent="0.2">
      <c r="A96" s="42" t="s">
        <v>97</v>
      </c>
      <c r="B96" s="42" t="s">
        <v>1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54"/>
    </row>
    <row r="97" spans="1:20" x14ac:dyDescent="0.2">
      <c r="A97" s="42"/>
      <c r="B97" s="42" t="s">
        <v>2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54"/>
    </row>
    <row r="98" spans="1:20" x14ac:dyDescent="0.2">
      <c r="A98" s="42" t="s">
        <v>98</v>
      </c>
      <c r="B98" s="42" t="s">
        <v>1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54"/>
    </row>
    <row r="99" spans="1:20" x14ac:dyDescent="0.2">
      <c r="A99" s="42"/>
      <c r="B99" s="42" t="s">
        <v>2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54"/>
    </row>
    <row r="100" spans="1:20" x14ac:dyDescent="0.2">
      <c r="A100" s="42" t="s">
        <v>7</v>
      </c>
      <c r="B100" s="4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54">
        <f t="shared" si="5"/>
        <v>0</v>
      </c>
    </row>
    <row r="101" spans="1:20" x14ac:dyDescent="0.2">
      <c r="A101" s="43"/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54">
        <f t="shared" si="5"/>
        <v>0</v>
      </c>
    </row>
    <row r="102" spans="1:20" x14ac:dyDescent="0.2">
      <c r="C102" s="54">
        <f t="shared" ref="C102:P102" si="6">SUM(C82:C101)</f>
        <v>0</v>
      </c>
      <c r="D102" s="54">
        <f t="shared" si="6"/>
        <v>0</v>
      </c>
      <c r="E102" s="54">
        <f t="shared" si="6"/>
        <v>0</v>
      </c>
      <c r="F102" s="54">
        <f t="shared" si="6"/>
        <v>0</v>
      </c>
      <c r="G102" s="54">
        <f t="shared" si="6"/>
        <v>0</v>
      </c>
      <c r="H102" s="54">
        <f t="shared" si="6"/>
        <v>0</v>
      </c>
      <c r="I102" s="54">
        <f t="shared" si="6"/>
        <v>0</v>
      </c>
      <c r="J102" s="54">
        <f t="shared" si="6"/>
        <v>0</v>
      </c>
      <c r="K102" s="54">
        <f t="shared" si="6"/>
        <v>0</v>
      </c>
      <c r="L102" s="54">
        <f t="shared" si="6"/>
        <v>0</v>
      </c>
      <c r="M102" s="54">
        <f t="shared" si="6"/>
        <v>0</v>
      </c>
      <c r="N102" s="54">
        <f t="shared" si="6"/>
        <v>0</v>
      </c>
      <c r="O102" s="54">
        <f t="shared" si="6"/>
        <v>0</v>
      </c>
      <c r="P102" s="54">
        <f t="shared" si="6"/>
        <v>0</v>
      </c>
      <c r="Q102" s="54">
        <f>SUM(C102:P102)</f>
        <v>0</v>
      </c>
    </row>
    <row r="103" spans="1:20" ht="8.1" customHeight="1" x14ac:dyDescent="0.2">
      <c r="Q103" s="1"/>
    </row>
    <row r="104" spans="1:20" ht="18" x14ac:dyDescent="0.25">
      <c r="A104" s="58" t="s">
        <v>47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60"/>
    </row>
    <row r="105" spans="1:20" x14ac:dyDescent="0.2">
      <c r="A105" s="7"/>
      <c r="B105" s="7"/>
      <c r="C105" s="32">
        <f>L13</f>
        <v>2003</v>
      </c>
      <c r="D105" s="32">
        <f>C105+1</f>
        <v>2004</v>
      </c>
      <c r="E105" s="32">
        <f t="shared" ref="E105:P105" si="7">D105+1</f>
        <v>2005</v>
      </c>
      <c r="F105" s="32">
        <f t="shared" si="7"/>
        <v>2006</v>
      </c>
      <c r="G105" s="32">
        <f t="shared" si="7"/>
        <v>2007</v>
      </c>
      <c r="H105" s="32">
        <f t="shared" si="7"/>
        <v>2008</v>
      </c>
      <c r="I105" s="32">
        <f t="shared" si="7"/>
        <v>2009</v>
      </c>
      <c r="J105" s="32">
        <f t="shared" si="7"/>
        <v>2010</v>
      </c>
      <c r="K105" s="32">
        <f t="shared" si="7"/>
        <v>2011</v>
      </c>
      <c r="L105" s="32">
        <f t="shared" si="7"/>
        <v>2012</v>
      </c>
      <c r="M105" s="32">
        <f t="shared" si="7"/>
        <v>2013</v>
      </c>
      <c r="N105" s="32">
        <f t="shared" si="7"/>
        <v>2014</v>
      </c>
      <c r="O105" s="32">
        <f t="shared" si="7"/>
        <v>2015</v>
      </c>
      <c r="P105" s="32">
        <f t="shared" si="7"/>
        <v>2016</v>
      </c>
      <c r="Q105" s="34" t="s">
        <v>25</v>
      </c>
      <c r="S105" s="4"/>
      <c r="T105" s="4"/>
    </row>
    <row r="106" spans="1:20" x14ac:dyDescent="0.2">
      <c r="A106" s="7" t="s">
        <v>114</v>
      </c>
      <c r="B106" s="18" t="s">
        <v>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54">
        <f>SUM(C106:P106)</f>
        <v>0</v>
      </c>
      <c r="S106" s="4"/>
      <c r="T106" s="56"/>
    </row>
    <row r="107" spans="1:20" x14ac:dyDescent="0.2">
      <c r="A107" s="7"/>
      <c r="B107" s="18" t="s">
        <v>8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54"/>
      <c r="S107" s="4"/>
      <c r="T107" s="56"/>
    </row>
    <row r="108" spans="1:20" x14ac:dyDescent="0.2">
      <c r="A108" s="7" t="s">
        <v>4</v>
      </c>
      <c r="B108" s="18" t="s">
        <v>2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54">
        <f t="shared" ref="Q108:Q121" si="8">SUM(C108:P108)</f>
        <v>0</v>
      </c>
      <c r="S108" s="4"/>
      <c r="T108" s="56"/>
    </row>
    <row r="109" spans="1:20" x14ac:dyDescent="0.2">
      <c r="A109" s="7" t="s">
        <v>5</v>
      </c>
      <c r="B109" s="18" t="s">
        <v>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54">
        <f t="shared" si="8"/>
        <v>0</v>
      </c>
      <c r="S109" s="4"/>
      <c r="T109" s="56"/>
    </row>
    <row r="110" spans="1:20" x14ac:dyDescent="0.2">
      <c r="A110" s="7"/>
      <c r="B110" s="18" t="s">
        <v>2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54"/>
      <c r="S110" s="4"/>
      <c r="T110" s="56"/>
    </row>
    <row r="111" spans="1:20" x14ac:dyDescent="0.2">
      <c r="A111" s="18" t="s">
        <v>62</v>
      </c>
      <c r="B111" s="18" t="s">
        <v>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54">
        <f t="shared" si="8"/>
        <v>0</v>
      </c>
      <c r="S111" s="56"/>
      <c r="T111" s="56"/>
    </row>
    <row r="112" spans="1:20" x14ac:dyDescent="0.2">
      <c r="A112" s="18" t="s">
        <v>63</v>
      </c>
      <c r="B112" s="18" t="s">
        <v>1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54">
        <f t="shared" si="8"/>
        <v>0</v>
      </c>
      <c r="S112" s="56"/>
      <c r="T112" s="56"/>
    </row>
    <row r="113" spans="1:20" x14ac:dyDescent="0.2">
      <c r="A113" s="18" t="s">
        <v>64</v>
      </c>
      <c r="B113" s="18" t="s">
        <v>1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54">
        <f t="shared" si="8"/>
        <v>0</v>
      </c>
      <c r="S113" s="56"/>
      <c r="T113" s="56"/>
    </row>
    <row r="114" spans="1:20" x14ac:dyDescent="0.2">
      <c r="A114" s="18" t="s">
        <v>65</v>
      </c>
      <c r="B114" s="18" t="s">
        <v>1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54">
        <f t="shared" si="8"/>
        <v>0</v>
      </c>
      <c r="S114" s="56"/>
      <c r="T114" s="56"/>
    </row>
    <row r="115" spans="1:20" x14ac:dyDescent="0.2">
      <c r="A115" s="18" t="s">
        <v>66</v>
      </c>
      <c r="B115" s="18" t="s">
        <v>8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54">
        <f t="shared" si="8"/>
        <v>0</v>
      </c>
      <c r="S115" s="56"/>
      <c r="T115" s="56"/>
    </row>
    <row r="116" spans="1:20" x14ac:dyDescent="0.2">
      <c r="A116" s="7"/>
      <c r="B116" s="18" t="s">
        <v>1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54">
        <f t="shared" si="8"/>
        <v>0</v>
      </c>
      <c r="S116" s="4"/>
      <c r="T116" s="56"/>
    </row>
    <row r="117" spans="1:20" x14ac:dyDescent="0.2">
      <c r="A117" s="18" t="s">
        <v>67</v>
      </c>
      <c r="B117" s="18" t="s">
        <v>8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54">
        <f t="shared" si="8"/>
        <v>0</v>
      </c>
      <c r="S117" s="56"/>
      <c r="T117" s="56"/>
    </row>
    <row r="118" spans="1:20" x14ac:dyDescent="0.2">
      <c r="A118" s="7"/>
      <c r="B118" s="18" t="s">
        <v>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54">
        <f t="shared" si="8"/>
        <v>0</v>
      </c>
      <c r="S118" s="4"/>
      <c r="T118" s="56"/>
    </row>
    <row r="119" spans="1:20" x14ac:dyDescent="0.2">
      <c r="A119" s="18" t="s">
        <v>72</v>
      </c>
      <c r="B119" s="18" t="s">
        <v>8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54">
        <f t="shared" si="8"/>
        <v>0</v>
      </c>
      <c r="S119" s="56"/>
      <c r="T119" s="56"/>
    </row>
    <row r="120" spans="1:20" x14ac:dyDescent="0.2">
      <c r="A120" s="7"/>
      <c r="B120" s="18" t="s">
        <v>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54">
        <f t="shared" si="8"/>
        <v>0</v>
      </c>
      <c r="S120" s="4"/>
      <c r="T120" s="56"/>
    </row>
    <row r="121" spans="1:20" x14ac:dyDescent="0.2">
      <c r="A121" s="12" t="s">
        <v>7</v>
      </c>
      <c r="B121" s="7" t="s">
        <v>2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54">
        <f t="shared" si="8"/>
        <v>0</v>
      </c>
      <c r="S121" s="4"/>
      <c r="T121" s="4"/>
    </row>
    <row r="122" spans="1:20" x14ac:dyDescent="0.2">
      <c r="C122" s="54">
        <f t="shared" ref="C122:P122" si="9">SUM(C106:C121)</f>
        <v>0</v>
      </c>
      <c r="D122" s="54">
        <f t="shared" si="9"/>
        <v>0</v>
      </c>
      <c r="E122" s="54">
        <f t="shared" si="9"/>
        <v>0</v>
      </c>
      <c r="F122" s="54">
        <f t="shared" si="9"/>
        <v>0</v>
      </c>
      <c r="G122" s="54">
        <f t="shared" si="9"/>
        <v>0</v>
      </c>
      <c r="H122" s="54">
        <f t="shared" si="9"/>
        <v>0</v>
      </c>
      <c r="I122" s="54">
        <f t="shared" si="9"/>
        <v>0</v>
      </c>
      <c r="J122" s="54">
        <f t="shared" si="9"/>
        <v>0</v>
      </c>
      <c r="K122" s="54">
        <f t="shared" si="9"/>
        <v>0</v>
      </c>
      <c r="L122" s="54">
        <f t="shared" si="9"/>
        <v>0</v>
      </c>
      <c r="M122" s="54">
        <f t="shared" si="9"/>
        <v>0</v>
      </c>
      <c r="N122" s="54">
        <f t="shared" si="9"/>
        <v>0</v>
      </c>
      <c r="O122" s="54">
        <f t="shared" si="9"/>
        <v>0</v>
      </c>
      <c r="P122" s="54">
        <f t="shared" si="9"/>
        <v>0</v>
      </c>
      <c r="Q122" s="54">
        <f>SUM(C122:P122)</f>
        <v>0</v>
      </c>
    </row>
    <row r="123" spans="1:20" ht="8.1" customHeight="1" x14ac:dyDescent="0.2"/>
    <row r="124" spans="1:20" ht="18" x14ac:dyDescent="0.25">
      <c r="A124" s="58" t="s">
        <v>48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60"/>
    </row>
    <row r="125" spans="1:20" x14ac:dyDescent="0.2">
      <c r="A125" s="7"/>
      <c r="B125" s="7"/>
      <c r="C125" s="32">
        <f>L13</f>
        <v>2003</v>
      </c>
      <c r="D125" s="32">
        <f>C125+1</f>
        <v>2004</v>
      </c>
      <c r="E125" s="32">
        <f t="shared" ref="E125:P125" si="10">D125+1</f>
        <v>2005</v>
      </c>
      <c r="F125" s="32">
        <f t="shared" si="10"/>
        <v>2006</v>
      </c>
      <c r="G125" s="32">
        <f t="shared" si="10"/>
        <v>2007</v>
      </c>
      <c r="H125" s="32">
        <f t="shared" si="10"/>
        <v>2008</v>
      </c>
      <c r="I125" s="32">
        <f t="shared" si="10"/>
        <v>2009</v>
      </c>
      <c r="J125" s="32">
        <f t="shared" si="10"/>
        <v>2010</v>
      </c>
      <c r="K125" s="32">
        <f t="shared" si="10"/>
        <v>2011</v>
      </c>
      <c r="L125" s="32">
        <f t="shared" si="10"/>
        <v>2012</v>
      </c>
      <c r="M125" s="32">
        <f t="shared" si="10"/>
        <v>2013</v>
      </c>
      <c r="N125" s="32">
        <f t="shared" si="10"/>
        <v>2014</v>
      </c>
      <c r="O125" s="32">
        <f t="shared" si="10"/>
        <v>2015</v>
      </c>
      <c r="P125" s="32">
        <f t="shared" si="10"/>
        <v>2016</v>
      </c>
      <c r="Q125" s="33" t="s">
        <v>25</v>
      </c>
    </row>
    <row r="126" spans="1:20" x14ac:dyDescent="0.2">
      <c r="A126" s="18" t="s">
        <v>99</v>
      </c>
      <c r="B126" s="18" t="s">
        <v>2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54">
        <f>SUM(C126:P126)</f>
        <v>0</v>
      </c>
      <c r="S126" s="56"/>
      <c r="T126" s="56"/>
    </row>
    <row r="127" spans="1:20" x14ac:dyDescent="0.2">
      <c r="A127" s="18" t="s">
        <v>38</v>
      </c>
      <c r="B127" s="18" t="s">
        <v>1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54">
        <f t="shared" ref="Q127:Q143" si="11">SUM(C127:P127)</f>
        <v>0</v>
      </c>
      <c r="S127" s="56"/>
      <c r="T127" s="56"/>
    </row>
    <row r="128" spans="1:20" x14ac:dyDescent="0.2">
      <c r="A128" s="18"/>
      <c r="B128" s="18" t="s">
        <v>2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54">
        <f t="shared" si="11"/>
        <v>0</v>
      </c>
      <c r="S128" s="56"/>
      <c r="T128" s="56"/>
    </row>
    <row r="129" spans="1:20" x14ac:dyDescent="0.2">
      <c r="A129" s="18" t="s">
        <v>68</v>
      </c>
      <c r="B129" s="18" t="s">
        <v>8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54">
        <f t="shared" si="11"/>
        <v>0</v>
      </c>
      <c r="S129" s="56"/>
      <c r="T129" s="56"/>
    </row>
    <row r="130" spans="1:20" x14ac:dyDescent="0.2">
      <c r="A130" s="18" t="s">
        <v>69</v>
      </c>
      <c r="B130" s="18" t="s">
        <v>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54">
        <f t="shared" si="11"/>
        <v>0</v>
      </c>
      <c r="S130" s="56"/>
      <c r="T130" s="56"/>
    </row>
    <row r="131" spans="1:20" x14ac:dyDescent="0.2">
      <c r="A131" s="18" t="s">
        <v>70</v>
      </c>
      <c r="B131" s="18" t="s">
        <v>8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54">
        <f t="shared" si="11"/>
        <v>0</v>
      </c>
      <c r="S131" s="56"/>
      <c r="T131" s="56"/>
    </row>
    <row r="132" spans="1:20" x14ac:dyDescent="0.2">
      <c r="A132" s="18" t="s">
        <v>71</v>
      </c>
      <c r="B132" s="18" t="s">
        <v>8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54">
        <f t="shared" si="11"/>
        <v>0</v>
      </c>
      <c r="S132" s="56"/>
      <c r="T132" s="56"/>
    </row>
    <row r="133" spans="1:20" x14ac:dyDescent="0.2">
      <c r="A133" s="7"/>
      <c r="B133" s="18" t="s">
        <v>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54">
        <f t="shared" si="11"/>
        <v>0</v>
      </c>
      <c r="S133" s="4"/>
      <c r="T133" s="56"/>
    </row>
    <row r="134" spans="1:20" x14ac:dyDescent="0.2">
      <c r="A134" s="18" t="s">
        <v>73</v>
      </c>
      <c r="B134" s="18" t="s">
        <v>8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54">
        <f t="shared" si="11"/>
        <v>0</v>
      </c>
      <c r="S134" s="56"/>
      <c r="T134" s="56"/>
    </row>
    <row r="135" spans="1:20" x14ac:dyDescent="0.2">
      <c r="A135" s="18" t="s">
        <v>74</v>
      </c>
      <c r="B135" s="18" t="s">
        <v>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54">
        <f t="shared" si="11"/>
        <v>0</v>
      </c>
      <c r="S135" s="56"/>
      <c r="T135" s="56"/>
    </row>
    <row r="136" spans="1:20" x14ac:dyDescent="0.2">
      <c r="A136" s="18" t="s">
        <v>75</v>
      </c>
      <c r="B136" s="18" t="s">
        <v>8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54">
        <f t="shared" si="11"/>
        <v>0</v>
      </c>
      <c r="S136" s="56"/>
      <c r="T136" s="56"/>
    </row>
    <row r="137" spans="1:20" x14ac:dyDescent="0.2">
      <c r="A137" s="18" t="s">
        <v>76</v>
      </c>
      <c r="B137" s="18" t="s">
        <v>8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54">
        <f t="shared" si="11"/>
        <v>0</v>
      </c>
      <c r="S137" s="56"/>
      <c r="T137" s="56"/>
    </row>
    <row r="138" spans="1:20" x14ac:dyDescent="0.2">
      <c r="A138" s="18" t="s">
        <v>77</v>
      </c>
      <c r="B138" s="18" t="s">
        <v>8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54">
        <f t="shared" si="11"/>
        <v>0</v>
      </c>
      <c r="S138" s="56"/>
      <c r="T138" s="56"/>
    </row>
    <row r="139" spans="1:20" x14ac:dyDescent="0.2">
      <c r="A139" s="18" t="s">
        <v>78</v>
      </c>
      <c r="B139" s="18" t="s">
        <v>8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54">
        <f t="shared" si="11"/>
        <v>0</v>
      </c>
      <c r="S139" s="56"/>
      <c r="T139" s="56"/>
    </row>
    <row r="140" spans="1:20" x14ac:dyDescent="0.2">
      <c r="A140" s="18" t="s">
        <v>79</v>
      </c>
      <c r="B140" s="18" t="s">
        <v>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54">
        <f t="shared" si="11"/>
        <v>0</v>
      </c>
      <c r="S140" s="56"/>
      <c r="T140" s="56"/>
    </row>
    <row r="141" spans="1:20" x14ac:dyDescent="0.2">
      <c r="A141" s="18" t="s">
        <v>100</v>
      </c>
      <c r="B141" s="18" t="s">
        <v>8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54">
        <f t="shared" si="11"/>
        <v>0</v>
      </c>
      <c r="S141" s="56"/>
      <c r="T141" s="56"/>
    </row>
    <row r="142" spans="1:20" x14ac:dyDescent="0.2">
      <c r="A142" s="18" t="s">
        <v>80</v>
      </c>
      <c r="B142" s="18" t="s">
        <v>8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54">
        <f t="shared" si="11"/>
        <v>0</v>
      </c>
      <c r="S142" s="56"/>
      <c r="T142" s="56"/>
    </row>
    <row r="143" spans="1:20" x14ac:dyDescent="0.2">
      <c r="A143" s="12" t="s">
        <v>7</v>
      </c>
      <c r="B143" s="7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54">
        <f t="shared" si="11"/>
        <v>0</v>
      </c>
    </row>
    <row r="144" spans="1:20" x14ac:dyDescent="0.2">
      <c r="C144" s="54">
        <f t="shared" ref="C144:P144" si="12">SUM(C126:C143)</f>
        <v>0</v>
      </c>
      <c r="D144" s="54">
        <f t="shared" si="12"/>
        <v>0</v>
      </c>
      <c r="E144" s="54">
        <f t="shared" si="12"/>
        <v>0</v>
      </c>
      <c r="F144" s="54">
        <f t="shared" si="12"/>
        <v>0</v>
      </c>
      <c r="G144" s="54">
        <f t="shared" si="12"/>
        <v>0</v>
      </c>
      <c r="H144" s="54">
        <f t="shared" si="12"/>
        <v>0</v>
      </c>
      <c r="I144" s="54">
        <f t="shared" si="12"/>
        <v>0</v>
      </c>
      <c r="J144" s="54">
        <f t="shared" si="12"/>
        <v>0</v>
      </c>
      <c r="K144" s="54">
        <f t="shared" si="12"/>
        <v>0</v>
      </c>
      <c r="L144" s="54">
        <f t="shared" si="12"/>
        <v>0</v>
      </c>
      <c r="M144" s="54">
        <f t="shared" si="12"/>
        <v>0</v>
      </c>
      <c r="N144" s="54">
        <f t="shared" si="12"/>
        <v>0</v>
      </c>
      <c r="O144" s="54">
        <f t="shared" si="12"/>
        <v>0</v>
      </c>
      <c r="P144" s="54">
        <f t="shared" si="12"/>
        <v>0</v>
      </c>
      <c r="Q144" s="54">
        <f>SUM(C144:P144)</f>
        <v>0</v>
      </c>
    </row>
    <row r="145" spans="1:17" ht="8.1" customHeight="1" x14ac:dyDescent="0.2"/>
    <row r="146" spans="1:17" ht="18" x14ac:dyDescent="0.25">
      <c r="A146" s="58" t="s">
        <v>49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60"/>
    </row>
    <row r="147" spans="1:17" x14ac:dyDescent="0.2">
      <c r="A147" s="7"/>
      <c r="B147" s="7"/>
      <c r="C147" s="32">
        <f>L13</f>
        <v>2003</v>
      </c>
      <c r="D147" s="32">
        <f>C147+1</f>
        <v>2004</v>
      </c>
      <c r="E147" s="32">
        <f t="shared" ref="E147:P147" si="13">D147+1</f>
        <v>2005</v>
      </c>
      <c r="F147" s="32">
        <f t="shared" si="13"/>
        <v>2006</v>
      </c>
      <c r="G147" s="32">
        <f t="shared" si="13"/>
        <v>2007</v>
      </c>
      <c r="H147" s="32">
        <f t="shared" si="13"/>
        <v>2008</v>
      </c>
      <c r="I147" s="32">
        <f t="shared" si="13"/>
        <v>2009</v>
      </c>
      <c r="J147" s="32">
        <f t="shared" si="13"/>
        <v>2010</v>
      </c>
      <c r="K147" s="32">
        <f t="shared" si="13"/>
        <v>2011</v>
      </c>
      <c r="L147" s="32">
        <f t="shared" si="13"/>
        <v>2012</v>
      </c>
      <c r="M147" s="32">
        <f t="shared" si="13"/>
        <v>2013</v>
      </c>
      <c r="N147" s="32">
        <f t="shared" si="13"/>
        <v>2014</v>
      </c>
      <c r="O147" s="32">
        <f t="shared" si="13"/>
        <v>2015</v>
      </c>
      <c r="P147" s="32">
        <f t="shared" si="13"/>
        <v>2016</v>
      </c>
      <c r="Q147" s="33" t="s">
        <v>25</v>
      </c>
    </row>
    <row r="148" spans="1:17" x14ac:dyDescent="0.2">
      <c r="A148" s="42" t="s">
        <v>81</v>
      </c>
      <c r="B148" s="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54">
        <f t="shared" ref="Q148:Q153" si="14">SUM(C148:P148)</f>
        <v>0</v>
      </c>
    </row>
    <row r="149" spans="1:17" x14ac:dyDescent="0.2">
      <c r="A149" s="42" t="s">
        <v>82</v>
      </c>
      <c r="B149" s="1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54">
        <f t="shared" si="14"/>
        <v>0</v>
      </c>
    </row>
    <row r="150" spans="1:17" x14ac:dyDescent="0.2">
      <c r="A150" s="42" t="s">
        <v>83</v>
      </c>
      <c r="B150" s="1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54">
        <f t="shared" si="14"/>
        <v>0</v>
      </c>
    </row>
    <row r="151" spans="1:17" x14ac:dyDescent="0.2">
      <c r="A151" s="42" t="s">
        <v>101</v>
      </c>
      <c r="B151" s="1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54">
        <f t="shared" si="14"/>
        <v>0</v>
      </c>
    </row>
    <row r="152" spans="1:17" x14ac:dyDescent="0.2">
      <c r="A152" s="12" t="s">
        <v>7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54">
        <f t="shared" si="14"/>
        <v>0</v>
      </c>
    </row>
    <row r="153" spans="1:17" x14ac:dyDescent="0.2">
      <c r="C153" s="54">
        <f t="shared" ref="C153:P153" si="15">SUM(C148:C152)</f>
        <v>0</v>
      </c>
      <c r="D153" s="54">
        <f t="shared" si="15"/>
        <v>0</v>
      </c>
      <c r="E153" s="54">
        <f t="shared" si="15"/>
        <v>0</v>
      </c>
      <c r="F153" s="54">
        <f t="shared" si="15"/>
        <v>0</v>
      </c>
      <c r="G153" s="54">
        <f t="shared" si="15"/>
        <v>0</v>
      </c>
      <c r="H153" s="54">
        <f t="shared" si="15"/>
        <v>0</v>
      </c>
      <c r="I153" s="54">
        <f t="shared" si="15"/>
        <v>0</v>
      </c>
      <c r="J153" s="54">
        <f t="shared" si="15"/>
        <v>0</v>
      </c>
      <c r="K153" s="54">
        <f t="shared" si="15"/>
        <v>0</v>
      </c>
      <c r="L153" s="54">
        <f t="shared" si="15"/>
        <v>0</v>
      </c>
      <c r="M153" s="54">
        <f t="shared" si="15"/>
        <v>0</v>
      </c>
      <c r="N153" s="54">
        <f t="shared" si="15"/>
        <v>0</v>
      </c>
      <c r="O153" s="54">
        <f t="shared" si="15"/>
        <v>0</v>
      </c>
      <c r="P153" s="54">
        <f t="shared" si="15"/>
        <v>0</v>
      </c>
      <c r="Q153" s="54">
        <f t="shared" si="14"/>
        <v>0</v>
      </c>
    </row>
  </sheetData>
  <sheetProtection selectLockedCells="1"/>
  <mergeCells count="47">
    <mergeCell ref="A104:Q104"/>
    <mergeCell ref="K32:Q32"/>
    <mergeCell ref="B32:C32"/>
    <mergeCell ref="E32:G32"/>
    <mergeCell ref="A46:Q46"/>
    <mergeCell ref="A47:Q47"/>
    <mergeCell ref="A48:Q48"/>
    <mergeCell ref="A49:Q49"/>
    <mergeCell ref="B36:D36"/>
    <mergeCell ref="B37:D37"/>
    <mergeCell ref="B38:D38"/>
    <mergeCell ref="B39:D39"/>
    <mergeCell ref="B40:D40"/>
    <mergeCell ref="A80:Q80"/>
    <mergeCell ref="A78:Q78"/>
    <mergeCell ref="B41:D41"/>
    <mergeCell ref="B35:D35"/>
    <mergeCell ref="A17:Q17"/>
    <mergeCell ref="I36:Q37"/>
    <mergeCell ref="A1:Q1"/>
    <mergeCell ref="A2:Q2"/>
    <mergeCell ref="A3:Q3"/>
    <mergeCell ref="A5:Q5"/>
    <mergeCell ref="B13:H13"/>
    <mergeCell ref="L13:Q13"/>
    <mergeCell ref="I13:K13"/>
    <mergeCell ref="A4:Q4"/>
    <mergeCell ref="A7:Q7"/>
    <mergeCell ref="B10:H10"/>
    <mergeCell ref="I10:K10"/>
    <mergeCell ref="L10:Q10"/>
    <mergeCell ref="A146:Q146"/>
    <mergeCell ref="A19:Q19"/>
    <mergeCell ref="A6:Q6"/>
    <mergeCell ref="A124:Q124"/>
    <mergeCell ref="A34:Q34"/>
    <mergeCell ref="B11:H11"/>
    <mergeCell ref="I11:K11"/>
    <mergeCell ref="L11:Q11"/>
    <mergeCell ref="B12:H12"/>
    <mergeCell ref="I12:K12"/>
    <mergeCell ref="L12:Q12"/>
    <mergeCell ref="N21:Q29"/>
    <mergeCell ref="B14:Q14"/>
    <mergeCell ref="A15:H16"/>
    <mergeCell ref="I15:Q16"/>
    <mergeCell ref="A79:Q79"/>
  </mergeCells>
  <phoneticPr fontId="0" type="noConversion"/>
  <conditionalFormatting sqref="Q148:Q152 C102:P102 C144:Q144 C153:Q153 C122:Q122 G27 C76:P76 Q51:Q76 Q82:Q102 Q106:Q121 Q126:Q143">
    <cfRule type="cellIs" dxfId="7" priority="3" stopIfTrue="1" operator="equal">
      <formula>0</formula>
    </cfRule>
  </conditionalFormatting>
  <conditionalFormatting sqref="G43 G28">
    <cfRule type="cellIs" dxfId="6" priority="4" stopIfTrue="1" operator="equal">
      <formula>1</formula>
    </cfRule>
  </conditionalFormatting>
  <conditionalFormatting sqref="L22 E36:E41 G36:G41 G22:G26">
    <cfRule type="cellIs" dxfId="5" priority="5" stopIfTrue="1" operator="equal">
      <formula>0</formula>
    </cfRule>
  </conditionalFormatting>
  <conditionalFormatting sqref="L23">
    <cfRule type="cellIs" dxfId="4" priority="1" stopIfTrue="1" operator="greaterThan">
      <formula>100</formula>
    </cfRule>
    <cfRule type="cellIs" dxfId="3" priority="2" stopIfTrue="1" operator="greaterThan">
      <formula>100</formula>
    </cfRule>
    <cfRule type="cellIs" dxfId="2" priority="6" stopIfTrue="1" operator="between">
      <formula>0</formula>
      <formula>199</formula>
    </cfRule>
    <cfRule type="cellIs" dxfId="1" priority="7" stopIfTrue="1" operator="between">
      <formula>200</formula>
      <formula>299</formula>
    </cfRule>
    <cfRule type="cellIs" dxfId="0" priority="8" stopIfTrue="1" operator="greaterThanOrEqual">
      <formula>300</formula>
    </cfRule>
  </conditionalFormatting>
  <hyperlinks>
    <hyperlink ref="A3" r:id="rId1" display="www.landjugend.at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97" orientation="landscape" r:id="rId2"/>
  <headerFooter alignWithMargins="0"/>
  <rowBreaks count="1" manualBreakCount="1">
    <brk id="3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LAZ</vt:lpstr>
      <vt:lpstr>LAZ!Druckbereich</vt:lpstr>
    </vt:vector>
  </TitlesOfParts>
  <Company>LK-Steiermark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laz steiermark</dc:title>
  <dc:creator>heuberger</dc:creator>
  <cp:lastModifiedBy>Lerchner Michael, LK Salzburg Landjugend</cp:lastModifiedBy>
  <cp:lastPrinted>2016-09-21T08:21:30Z</cp:lastPrinted>
  <dcterms:created xsi:type="dcterms:W3CDTF">2005-03-11T09:41:01Z</dcterms:created>
  <dcterms:modified xsi:type="dcterms:W3CDTF">2016-09-21T08:39:18Z</dcterms:modified>
</cp:coreProperties>
</file>